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低速直驱" sheetId="1" r:id="rId1"/>
  </sheets>
  <calcPr calcId="144525"/>
</workbook>
</file>

<file path=xl/sharedStrings.xml><?xml version="1.0" encoding="utf-8"?>
<sst xmlns="http://schemas.openxmlformats.org/spreadsheetml/2006/main" count="32" uniqueCount="32">
  <si>
    <t>Model</t>
  </si>
  <si>
    <t>Base number</t>
  </si>
  <si>
    <t>Rated power</t>
  </si>
  <si>
    <t xml:space="preserve">
Rated voltage</t>
  </si>
  <si>
    <t>Rated current</t>
  </si>
  <si>
    <t>Synchronization speed</t>
  </si>
  <si>
    <t>Rated frequency</t>
  </si>
  <si>
    <t>Rated Torque</t>
  </si>
  <si>
    <t>Rated efficiency</t>
  </si>
  <si>
    <t>Rated Power Factor</t>
  </si>
  <si>
    <t>Out-of-step torque multiple</t>
  </si>
  <si>
    <t>Weight</t>
  </si>
  <si>
    <t xml:space="preserve">
Involving torque multiples
Plugging torque multiple
Turn-off current multiple
</t>
  </si>
  <si>
    <t>（kW）</t>
  </si>
  <si>
    <t>（V）</t>
  </si>
  <si>
    <t>（A）</t>
  </si>
  <si>
    <t>(r/min)</t>
  </si>
  <si>
    <t>（HZ）</t>
  </si>
  <si>
    <t>（N*m）</t>
  </si>
  <si>
    <t>(%)</t>
  </si>
  <si>
    <t>(kg)</t>
  </si>
  <si>
    <t>TYZD-11/90 (380)</t>
  </si>
  <si>
    <t>TYZD-15/90 (380)</t>
  </si>
  <si>
    <t>TYZD-18.5/90 (380)</t>
  </si>
  <si>
    <t>TYZD-22/90 (380)</t>
  </si>
  <si>
    <t>TYZD-30/90 (380)</t>
  </si>
  <si>
    <t>TYZD-37/90 (380)</t>
  </si>
  <si>
    <t>TYZD-45/90 (380)</t>
  </si>
  <si>
    <t>TYZD-55/90 (380)</t>
  </si>
  <si>
    <t>TYZD-75/90 (380)</t>
  </si>
  <si>
    <t>TYZD-90/90 (380)</t>
  </si>
  <si>
    <t>TYZD-110/90 (380)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</si>
</sst>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);[Red]\(0.0\)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178" fontId="0" fillId="0" borderId="3" xfId="0" applyNumberForma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O5" sqref="O5"/>
    </sheetView>
  </sheetViews>
  <sheetFormatPr defaultColWidth="9" defaultRowHeight="13.5"/>
  <cols>
    <col min="1" max="4" width="12.625" style="4" customWidth="1"/>
    <col min="5" max="5" width="12.625" style="5" customWidth="1"/>
    <col min="6" max="6" width="16.125" style="4" customWidth="1"/>
    <col min="7" max="7" width="12.625" style="4" customWidth="1"/>
    <col min="8" max="8" width="12.625" style="6" customWidth="1"/>
    <col min="9" max="9" width="12.625" style="5" customWidth="1"/>
    <col min="10" max="10" width="12.625" style="7" customWidth="1"/>
    <col min="11" max="11" width="12.625" style="2" customWidth="1"/>
    <col min="12" max="12" width="12.625" style="4" customWidth="1"/>
    <col min="13" max="14" width="9" style="2"/>
    <col min="15" max="15" width="7.375" style="2" customWidth="1"/>
    <col min="16" max="16384" width="9" style="2"/>
  </cols>
  <sheetData>
    <row r="1" s="1" customFormat="1" ht="28" customHeight="1" spans="1:13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8" t="s">
        <v>5</v>
      </c>
      <c r="G1" s="8" t="s">
        <v>6</v>
      </c>
      <c r="H1" s="11" t="s">
        <v>7</v>
      </c>
      <c r="I1" s="19" t="s">
        <v>8</v>
      </c>
      <c r="J1" s="20" t="s">
        <v>9</v>
      </c>
      <c r="K1" s="21" t="s">
        <v>10</v>
      </c>
      <c r="L1" s="8" t="s">
        <v>11</v>
      </c>
      <c r="M1" s="1" t="s">
        <v>12</v>
      </c>
    </row>
    <row r="2" s="1" customFormat="1" ht="20.25" customHeight="1" spans="1:12">
      <c r="A2" s="8"/>
      <c r="B2" s="8"/>
      <c r="C2" s="8" t="s">
        <v>13</v>
      </c>
      <c r="D2" s="12" t="s">
        <v>14</v>
      </c>
      <c r="E2" s="13" t="s">
        <v>15</v>
      </c>
      <c r="F2" s="8" t="s">
        <v>16</v>
      </c>
      <c r="G2" s="12" t="s">
        <v>17</v>
      </c>
      <c r="H2" s="11" t="s">
        <v>18</v>
      </c>
      <c r="I2" s="19" t="s">
        <v>19</v>
      </c>
      <c r="J2" s="20"/>
      <c r="K2" s="21"/>
      <c r="L2" s="8" t="s">
        <v>20</v>
      </c>
    </row>
    <row r="3" s="2" customFormat="1" ht="30.75" customHeight="1" spans="1:14">
      <c r="A3" s="14" t="s">
        <v>21</v>
      </c>
      <c r="B3" s="15">
        <v>280</v>
      </c>
      <c r="C3" s="15">
        <v>11</v>
      </c>
      <c r="D3" s="15">
        <v>380</v>
      </c>
      <c r="E3" s="16">
        <f>C3*1000/(1.732*380*J3*I3/100)</f>
        <v>18.9235294532143</v>
      </c>
      <c r="F3" s="15">
        <v>90</v>
      </c>
      <c r="G3" s="17">
        <v>18</v>
      </c>
      <c r="H3" s="18">
        <f t="shared" ref="H3:H13" si="0">9549*C3/F3</f>
        <v>1167.1</v>
      </c>
      <c r="I3" s="16">
        <v>92</v>
      </c>
      <c r="J3" s="22">
        <v>0.96</v>
      </c>
      <c r="K3" s="23">
        <v>2</v>
      </c>
      <c r="L3" s="15">
        <v>725</v>
      </c>
      <c r="M3" s="1"/>
      <c r="N3" s="1"/>
    </row>
    <row r="4" s="2" customFormat="1" ht="30.75" customHeight="1" spans="1:14">
      <c r="A4" s="14" t="s">
        <v>22</v>
      </c>
      <c r="B4" s="15">
        <v>280</v>
      </c>
      <c r="C4" s="15">
        <v>15</v>
      </c>
      <c r="D4" s="15">
        <v>380</v>
      </c>
      <c r="E4" s="16">
        <f t="shared" ref="E4:E13" si="1">C4*1000/(1.732*380*J4*I4/100)</f>
        <v>25.8048128907468</v>
      </c>
      <c r="F4" s="15">
        <v>90</v>
      </c>
      <c r="G4" s="15">
        <v>18</v>
      </c>
      <c r="H4" s="18">
        <f t="shared" si="0"/>
        <v>1591.5</v>
      </c>
      <c r="I4" s="16">
        <v>92</v>
      </c>
      <c r="J4" s="22">
        <v>0.96</v>
      </c>
      <c r="K4" s="23">
        <v>2</v>
      </c>
      <c r="L4" s="15">
        <v>785</v>
      </c>
      <c r="M4" s="1"/>
      <c r="N4" s="1"/>
    </row>
    <row r="5" s="2" customFormat="1" ht="30.75" customHeight="1" spans="1:14">
      <c r="A5" s="14" t="s">
        <v>23</v>
      </c>
      <c r="B5" s="15">
        <v>315</v>
      </c>
      <c r="C5" s="15">
        <v>18.5</v>
      </c>
      <c r="D5" s="15">
        <v>380</v>
      </c>
      <c r="E5" s="16">
        <f t="shared" si="1"/>
        <v>31.8259358985877</v>
      </c>
      <c r="F5" s="15">
        <v>90</v>
      </c>
      <c r="G5" s="15">
        <v>18</v>
      </c>
      <c r="H5" s="18">
        <f t="shared" si="0"/>
        <v>1962.85</v>
      </c>
      <c r="I5" s="16">
        <v>92</v>
      </c>
      <c r="J5" s="22">
        <v>0.96</v>
      </c>
      <c r="K5" s="23">
        <v>2</v>
      </c>
      <c r="L5" s="15">
        <v>1160</v>
      </c>
      <c r="M5" s="1"/>
      <c r="N5" s="1"/>
    </row>
    <row r="6" s="2" customFormat="1" ht="30.75" customHeight="1" spans="1:14">
      <c r="A6" s="14" t="s">
        <v>24</v>
      </c>
      <c r="B6" s="15">
        <v>315</v>
      </c>
      <c r="C6" s="15">
        <v>22</v>
      </c>
      <c r="D6" s="15">
        <v>380</v>
      </c>
      <c r="E6" s="16">
        <f t="shared" si="1"/>
        <v>37.8470589064286</v>
      </c>
      <c r="F6" s="15">
        <v>90</v>
      </c>
      <c r="G6" s="15">
        <v>18</v>
      </c>
      <c r="H6" s="18">
        <f t="shared" si="0"/>
        <v>2334.2</v>
      </c>
      <c r="I6" s="16">
        <v>92</v>
      </c>
      <c r="J6" s="22">
        <v>0.96</v>
      </c>
      <c r="K6" s="23">
        <v>2</v>
      </c>
      <c r="L6" s="15">
        <v>1320</v>
      </c>
      <c r="M6" s="1"/>
      <c r="N6" s="1"/>
    </row>
    <row r="7" s="2" customFormat="1" ht="30.75" customHeight="1" spans="1:14">
      <c r="A7" s="14" t="s">
        <v>25</v>
      </c>
      <c r="B7" s="15">
        <v>355</v>
      </c>
      <c r="C7" s="15">
        <v>30</v>
      </c>
      <c r="D7" s="15">
        <v>380</v>
      </c>
      <c r="E7" s="16">
        <f t="shared" si="1"/>
        <v>51.6096257814936</v>
      </c>
      <c r="F7" s="15">
        <v>90</v>
      </c>
      <c r="G7" s="15">
        <v>18</v>
      </c>
      <c r="H7" s="18">
        <f t="shared" si="0"/>
        <v>3183</v>
      </c>
      <c r="I7" s="16">
        <v>92</v>
      </c>
      <c r="J7" s="22">
        <v>0.96</v>
      </c>
      <c r="K7" s="23">
        <v>2</v>
      </c>
      <c r="L7" s="15">
        <v>1660</v>
      </c>
      <c r="M7" s="1"/>
      <c r="N7" s="1"/>
    </row>
    <row r="8" s="2" customFormat="1" ht="30.75" customHeight="1" spans="1:14">
      <c r="A8" s="14" t="s">
        <v>26</v>
      </c>
      <c r="B8" s="15">
        <v>355</v>
      </c>
      <c r="C8" s="15">
        <v>37</v>
      </c>
      <c r="D8" s="15">
        <v>380</v>
      </c>
      <c r="E8" s="16">
        <f t="shared" si="1"/>
        <v>63.6518717971754</v>
      </c>
      <c r="F8" s="15">
        <v>90</v>
      </c>
      <c r="G8" s="15">
        <v>18</v>
      </c>
      <c r="H8" s="18">
        <f t="shared" si="0"/>
        <v>3925.7</v>
      </c>
      <c r="I8" s="16">
        <v>92</v>
      </c>
      <c r="J8" s="22">
        <v>0.96</v>
      </c>
      <c r="K8" s="23">
        <v>2</v>
      </c>
      <c r="L8" s="15">
        <v>1820</v>
      </c>
      <c r="M8" s="1"/>
      <c r="N8" s="1"/>
    </row>
    <row r="9" s="2" customFormat="1" ht="30.75" customHeight="1" spans="1:14">
      <c r="A9" s="14" t="s">
        <v>27</v>
      </c>
      <c r="B9" s="15">
        <v>400</v>
      </c>
      <c r="C9" s="15">
        <v>45</v>
      </c>
      <c r="D9" s="15">
        <v>380</v>
      </c>
      <c r="E9" s="16">
        <f t="shared" si="1"/>
        <v>76.9959822469851</v>
      </c>
      <c r="F9" s="15">
        <v>90</v>
      </c>
      <c r="G9" s="15">
        <v>24</v>
      </c>
      <c r="H9" s="18">
        <f t="shared" si="0"/>
        <v>4774.5</v>
      </c>
      <c r="I9" s="16">
        <v>92.5</v>
      </c>
      <c r="J9" s="22">
        <v>0.96</v>
      </c>
      <c r="K9" s="23">
        <v>2</v>
      </c>
      <c r="L9" s="15">
        <v>2430</v>
      </c>
      <c r="M9" s="1"/>
      <c r="N9" s="1"/>
    </row>
    <row r="10" s="2" customFormat="1" ht="30.75" customHeight="1" spans="1:14">
      <c r="A10" s="14" t="s">
        <v>28</v>
      </c>
      <c r="B10" s="15">
        <v>400</v>
      </c>
      <c r="C10" s="15">
        <v>55</v>
      </c>
      <c r="D10" s="15">
        <v>380</v>
      </c>
      <c r="E10" s="16">
        <f t="shared" si="1"/>
        <v>94.1062005240928</v>
      </c>
      <c r="F10" s="15">
        <v>90</v>
      </c>
      <c r="G10" s="15">
        <v>24</v>
      </c>
      <c r="H10" s="18">
        <f t="shared" si="0"/>
        <v>5835.5</v>
      </c>
      <c r="I10" s="16">
        <v>92.5</v>
      </c>
      <c r="J10" s="22">
        <v>0.96</v>
      </c>
      <c r="K10" s="23">
        <v>2</v>
      </c>
      <c r="L10" s="15">
        <v>2660</v>
      </c>
      <c r="M10" s="1"/>
      <c r="N10" s="1"/>
    </row>
    <row r="11" s="2" customFormat="1" ht="30.75" customHeight="1" spans="1:14">
      <c r="A11" s="14" t="s">
        <v>29</v>
      </c>
      <c r="B11" s="15">
        <v>450</v>
      </c>
      <c r="C11" s="15">
        <v>75</v>
      </c>
      <c r="D11" s="15">
        <v>380</v>
      </c>
      <c r="E11" s="16">
        <f t="shared" si="1"/>
        <v>128.326637078308</v>
      </c>
      <c r="F11" s="15">
        <v>90</v>
      </c>
      <c r="G11" s="15">
        <v>24</v>
      </c>
      <c r="H11" s="18">
        <f t="shared" si="0"/>
        <v>7957.5</v>
      </c>
      <c r="I11" s="16">
        <v>92.5</v>
      </c>
      <c r="J11" s="22">
        <v>0.96</v>
      </c>
      <c r="K11" s="23">
        <v>2</v>
      </c>
      <c r="L11" s="15">
        <v>4120</v>
      </c>
      <c r="M11" s="1"/>
      <c r="N11" s="1"/>
    </row>
    <row r="12" s="2" customFormat="1" ht="30.75" customHeight="1" spans="1:14">
      <c r="A12" s="14" t="s">
        <v>30</v>
      </c>
      <c r="B12" s="15">
        <v>450</v>
      </c>
      <c r="C12" s="15">
        <v>90</v>
      </c>
      <c r="D12" s="15">
        <v>380</v>
      </c>
      <c r="E12" s="16">
        <f t="shared" si="1"/>
        <v>153.99196449397</v>
      </c>
      <c r="F12" s="15">
        <v>90</v>
      </c>
      <c r="G12" s="15">
        <v>24</v>
      </c>
      <c r="H12" s="18">
        <f t="shared" si="0"/>
        <v>9549</v>
      </c>
      <c r="I12" s="16">
        <v>92.5</v>
      </c>
      <c r="J12" s="22">
        <v>0.96</v>
      </c>
      <c r="K12" s="23">
        <v>2</v>
      </c>
      <c r="L12" s="15">
        <v>4320</v>
      </c>
      <c r="M12" s="1"/>
      <c r="N12" s="1"/>
    </row>
    <row r="13" s="2" customFormat="1" ht="30.75" customHeight="1" spans="1:14">
      <c r="A13" s="14" t="s">
        <v>31</v>
      </c>
      <c r="B13" s="15">
        <v>450</v>
      </c>
      <c r="C13" s="15">
        <v>110</v>
      </c>
      <c r="D13" s="15">
        <v>380</v>
      </c>
      <c r="E13" s="16">
        <f t="shared" si="1"/>
        <v>188.212401048186</v>
      </c>
      <c r="F13" s="15">
        <v>90</v>
      </c>
      <c r="G13" s="15">
        <v>24</v>
      </c>
      <c r="H13" s="18">
        <f t="shared" si="0"/>
        <v>11671</v>
      </c>
      <c r="I13" s="16">
        <v>92.5</v>
      </c>
      <c r="J13" s="22">
        <v>0.96</v>
      </c>
      <c r="K13" s="23">
        <v>2</v>
      </c>
      <c r="L13" s="15">
        <v>4630</v>
      </c>
      <c r="M13" s="1"/>
      <c r="N13" s="1"/>
    </row>
    <row r="14" s="2" customFormat="1" ht="30.75" customHeight="1" spans="1:14">
      <c r="A14" s="14"/>
      <c r="B14" s="15"/>
      <c r="C14" s="15"/>
      <c r="D14" s="15"/>
      <c r="E14" s="16"/>
      <c r="F14" s="15"/>
      <c r="G14" s="15"/>
      <c r="H14" s="18"/>
      <c r="I14" s="16"/>
      <c r="J14" s="22"/>
      <c r="K14" s="23"/>
      <c r="L14" s="15"/>
      <c r="M14" s="1"/>
      <c r="N14" s="1"/>
    </row>
    <row r="15" s="3" customFormat="1" ht="32.25" customHeight="1" spans="1:14">
      <c r="A15" s="14"/>
      <c r="B15" s="15"/>
      <c r="C15" s="15"/>
      <c r="D15" s="15"/>
      <c r="E15" s="16"/>
      <c r="F15" s="15"/>
      <c r="G15" s="15"/>
      <c r="H15" s="18"/>
      <c r="I15" s="16"/>
      <c r="J15" s="22"/>
      <c r="K15" s="23"/>
      <c r="L15" s="15"/>
      <c r="M15" s="24"/>
      <c r="N15" s="24"/>
    </row>
  </sheetData>
  <mergeCells count="5">
    <mergeCell ref="A1:A2"/>
    <mergeCell ref="B1:B2"/>
    <mergeCell ref="J1:J2"/>
    <mergeCell ref="K1:K2"/>
    <mergeCell ref="M1:N2"/>
  </mergeCells>
  <printOptions gridLines="1"/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低速直驱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2023-06-30T09:17:21Z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BB86AA134A104389B9364FE9FFA82BED_12</vt:lpwstr>
  </property>
  <property fmtid="{D5CDD505-2E9C-101B-9397-08002B2CF9AE}" pid="3" name="KSOProductBuildVer">
    <vt:lpwstr>2052-11.1.0.9021</vt:lpwstr>
  </property>
</Properties>
</file>